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2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<sst xmlns="http://schemas.openxmlformats.org/spreadsheetml/2006/main" count="51" uniqueCount="48">
  <si>
    <t>Школа</t>
  </si>
  <si>
    <t>МБОУ "Алексеевская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</si>
  <si>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</si>
  <si>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</si>
  <si>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</si>
  <si>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</si>
  <si>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</si>
  <si>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</si>
  <si>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</si>
  <si>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</si>
  <si>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</si>
  <si>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</si>
  <si>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</si>
  <si>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</si>
  <si>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</si>
  <si>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</si>
  <si>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54-1т-20</t>
  </si>
  <si>
    <t>Запеканка из творога</t>
  </si>
  <si>
    <t>170</t>
  </si>
  <si>
    <t>закуска</t>
  </si>
  <si>
    <t>Салат из моркови с яблоком</t>
  </si>
  <si>
    <t>60</t>
  </si>
  <si>
    <t>Повидло</t>
  </si>
  <si>
    <t>32</t>
  </si>
  <si>
    <t>батон</t>
  </si>
  <si>
    <t>ПР</t>
  </si>
  <si>
    <t>Батон пшеничный</t>
  </si>
  <si>
    <t>Горячий напиток</t>
  </si>
  <si>
    <t>Чай с сахаром</t>
  </si>
  <si>
    <t>фрукты</t>
  </si>
  <si>
    <t>Банан</t>
  </si>
  <si>
    <t>Итого за завтрак</t>
  </si>
  <si>
    <t>Обед</t>
  </si>
  <si>
    <t>Салат из свежих помидоров и огурцов</t>
  </si>
  <si>
    <t>1 блюдо</t>
  </si>
  <si>
    <t>Борщ с капустой и картофелем</t>
  </si>
  <si>
    <t>2 блюдо</t>
  </si>
  <si>
    <t>Плов с мяса курицы</t>
  </si>
  <si>
    <t>сладкое</t>
  </si>
  <si>
    <t>Компот из свежих яблок и лимона</t>
  </si>
  <si>
    <t>Хлеб черный</t>
  </si>
  <si>
    <t>Хлеб ржано-пшеничный</t>
  </si>
  <si>
    <t>Хлеб белый</t>
  </si>
  <si>
    <t>Хлеб пшеничный</t>
  </si>
  <si>
    <t>Итого за обед</t>
  </si>
  <si>
    <t>Полдник</t>
  </si>
  <si>
    <t>Итого за полдник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</si>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</sst>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2"/>
      <color theme="1"/>
      <name val="Calibri"/>
      <charset val="204"/>
      <scheme val="minor"/>
    </font>
    <font>
      <b/>
      <sz val="12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sz val="12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2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7" applyNumberFormat="0" applyFill="0" applyAlignment="0" applyProtection="0">
      <alignment vertical="center"/>
    </xf>
    <xf numFmtId="0" fontId="11" fillId="0" borderId="27" applyNumberFormat="0" applyFill="0" applyAlignment="0" applyProtection="0">
      <alignment vertical="center"/>
    </xf>
    <xf numFmtId="0" fontId="12" fillId="0" borderId="2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29" applyNumberFormat="0" applyAlignment="0" applyProtection="0">
      <alignment vertical="center"/>
    </xf>
    <xf numFmtId="0" fontId="14" fillId="6" borderId="30" applyNumberFormat="0" applyAlignment="0" applyProtection="0">
      <alignment vertical="center"/>
    </xf>
    <xf numFmtId="0" fontId="15" fillId="6" borderId="29" applyNumberFormat="0" applyAlignment="0" applyProtection="0">
      <alignment vertical="center"/>
    </xf>
    <xf numFmtId="0" fontId="16" fillId="7" borderId="31" applyNumberFormat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70">
    <xf numFmtId="0" fontId="0" fillId="0" borderId="0" xfId="0"/>
    <xf numFmtId="0" fontId="1" fillId="0" borderId="0" xfId="0" applyFont="1" applyFill="1" applyAlignme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/>
    <xf numFmtId="0" fontId="1" fillId="0" borderId="8" xfId="0" applyFont="1" applyFill="1" applyBorder="1" applyAlignment="1"/>
    <xf numFmtId="0" fontId="1" fillId="0" borderId="8" xfId="0" applyFont="1" applyFill="1" applyBorder="1" applyAlignment="1" applyProtection="1">
      <protection locked="0"/>
    </xf>
    <xf numFmtId="0" fontId="1" fillId="0" borderId="8" xfId="0" applyFont="1" applyFill="1" applyBorder="1" applyAlignment="1" applyProtection="1">
      <alignment wrapText="1"/>
      <protection locked="0"/>
    </xf>
    <xf numFmtId="49" fontId="1" fillId="3" borderId="8" xfId="0" applyNumberFormat="1" applyFont="1" applyFill="1" applyBorder="1" applyAlignment="1" applyProtection="1">
      <alignment horizontal="right"/>
      <protection locked="0"/>
    </xf>
    <xf numFmtId="2" fontId="1" fillId="3" borderId="8" xfId="0" applyNumberFormat="1" applyFont="1" applyFill="1" applyBorder="1" applyAlignment="1" applyProtection="1">
      <protection locked="0"/>
    </xf>
    <xf numFmtId="2" fontId="1" fillId="0" borderId="8" xfId="0" applyNumberFormat="1" applyFont="1" applyFill="1" applyBorder="1" applyAlignment="1" applyProtection="1">
      <protection locked="0"/>
    </xf>
    <xf numFmtId="0" fontId="1" fillId="0" borderId="9" xfId="0" applyFont="1" applyFill="1" applyBorder="1" applyAlignment="1"/>
    <xf numFmtId="0" fontId="1" fillId="0" borderId="10" xfId="0" applyFont="1" applyFill="1" applyBorder="1" applyAlignment="1"/>
    <xf numFmtId="0" fontId="1" fillId="0" borderId="10" xfId="0" applyFont="1" applyFill="1" applyBorder="1" applyAlignment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49" fontId="1" fillId="3" borderId="10" xfId="0" applyNumberFormat="1" applyFont="1" applyFill="1" applyBorder="1" applyAlignment="1" applyProtection="1">
      <alignment horizontal="right"/>
      <protection locked="0"/>
    </xf>
    <xf numFmtId="2" fontId="1" fillId="3" borderId="10" xfId="0" applyNumberFormat="1" applyFont="1" applyFill="1" applyBorder="1" applyAlignment="1" applyProtection="1">
      <protection locked="0"/>
    </xf>
    <xf numFmtId="2" fontId="1" fillId="0" borderId="10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/>
    <xf numFmtId="0" fontId="1" fillId="0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protection locked="0"/>
    </xf>
    <xf numFmtId="2" fontId="1" fillId="3" borderId="4" xfId="0" applyNumberFormat="1" applyFont="1" applyFill="1" applyBorder="1" applyAlignment="1" applyProtection="1">
      <protection locked="0"/>
    </xf>
    <xf numFmtId="2" fontId="1" fillId="0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0" borderId="11" xfId="0" applyFont="1" applyFill="1" applyBorder="1" applyAlignment="1"/>
    <xf numFmtId="0" fontId="2" fillId="0" borderId="12" xfId="0" applyFont="1" applyFill="1" applyBorder="1" applyAlignment="1"/>
    <xf numFmtId="0" fontId="1" fillId="0" borderId="12" xfId="0" applyFont="1" applyFill="1" applyBorder="1" applyAlignment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protection locked="0"/>
    </xf>
    <xf numFmtId="2" fontId="2" fillId="3" borderId="12" xfId="0" applyNumberFormat="1" applyFont="1" applyFill="1" applyBorder="1" applyAlignment="1" applyProtection="1">
      <protection locked="0"/>
    </xf>
    <xf numFmtId="2" fontId="2" fillId="0" borderId="12" xfId="0" applyNumberFormat="1" applyFont="1" applyFill="1" applyBorder="1" applyAlignment="1" applyProtection="1">
      <protection locked="0"/>
    </xf>
    <xf numFmtId="1" fontId="1" fillId="0" borderId="10" xfId="0" applyNumberFormat="1" applyFont="1" applyFill="1" applyBorder="1" applyAlignment="1" applyProtection="1">
      <protection locked="0"/>
    </xf>
    <xf numFmtId="0" fontId="1" fillId="0" borderId="13" xfId="0" applyFont="1" applyFill="1" applyBorder="1" applyAlignment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1" fontId="1" fillId="0" borderId="13" xfId="0" applyNumberFormat="1" applyFont="1" applyFill="1" applyBorder="1" applyAlignment="1" applyProtection="1">
      <protection locked="0"/>
    </xf>
    <xf numFmtId="2" fontId="1" fillId="0" borderId="13" xfId="0" applyNumberFormat="1" applyFont="1" applyFill="1" applyBorder="1" applyAlignment="1" applyProtection="1">
      <protection locked="0"/>
    </xf>
    <xf numFmtId="0" fontId="2" fillId="0" borderId="14" xfId="0" applyFont="1" applyFill="1" applyBorder="1" applyAlignment="1"/>
    <xf numFmtId="0" fontId="2" fillId="0" borderId="15" xfId="0" applyFont="1" applyFill="1" applyBorder="1" applyAlignment="1" applyProtection="1">
      <protection locked="0"/>
    </xf>
    <xf numFmtId="0" fontId="2" fillId="0" borderId="15" xfId="0" applyFont="1" applyFill="1" applyBorder="1" applyAlignment="1" applyProtection="1">
      <alignment wrapText="1"/>
      <protection locked="0"/>
    </xf>
    <xf numFmtId="1" fontId="2" fillId="0" borderId="15" xfId="0" applyNumberFormat="1" applyFont="1" applyFill="1" applyBorder="1" applyAlignment="1" applyProtection="1">
      <protection locked="0"/>
    </xf>
    <xf numFmtId="2" fontId="2" fillId="0" borderId="15" xfId="0" applyNumberFormat="1" applyFont="1" applyFill="1" applyBorder="1" applyAlignment="1" applyProtection="1">
      <protection locked="0"/>
    </xf>
    <xf numFmtId="0" fontId="1" fillId="0" borderId="16" xfId="0" applyFont="1" applyFill="1" applyBorder="1" applyAlignment="1"/>
    <xf numFmtId="0" fontId="1" fillId="0" borderId="17" xfId="0" applyFont="1" applyFill="1" applyBorder="1" applyAlignment="1"/>
    <xf numFmtId="0" fontId="1" fillId="0" borderId="10" xfId="0" applyFont="1" applyFill="1" applyBorder="1" applyAlignment="1">
      <alignment wrapText="1"/>
    </xf>
    <xf numFmtId="0" fontId="1" fillId="0" borderId="3" xfId="0" applyFont="1" applyFill="1" applyBorder="1" applyAlignment="1"/>
    <xf numFmtId="0" fontId="1" fillId="0" borderId="4" xfId="0" applyFont="1" applyFill="1" applyBorder="1" applyAlignment="1">
      <alignment wrapText="1"/>
    </xf>
    <xf numFmtId="0" fontId="1" fillId="0" borderId="12" xfId="0" applyFont="1" applyFill="1" applyBorder="1" applyAlignment="1"/>
    <xf numFmtId="0" fontId="2" fillId="0" borderId="18" xfId="0" applyFont="1" applyFill="1" applyBorder="1" applyAlignment="1"/>
    <xf numFmtId="0" fontId="1" fillId="0" borderId="15" xfId="0" applyFont="1" applyFill="1" applyBorder="1" applyAlignment="1"/>
    <xf numFmtId="0" fontId="2" fillId="0" borderId="15" xfId="0" applyFont="1" applyFill="1" applyBorder="1" applyAlignment="1"/>
    <xf numFmtId="0" fontId="3" fillId="0" borderId="0" xfId="0" applyFont="1" applyFill="1" applyBorder="1" applyAlignment="1"/>
    <xf numFmtId="0" fontId="3" fillId="0" borderId="10" xfId="0" applyFont="1" applyFill="1" applyBorder="1" applyAlignment="1"/>
    <xf numFmtId="0" fontId="4" fillId="0" borderId="10" xfId="0" applyFont="1" applyFill="1" applyBorder="1" applyAlignment="1"/>
    <xf numFmtId="0" fontId="3" fillId="0" borderId="14" xfId="0" applyFont="1" applyFill="1" applyBorder="1" applyAlignment="1"/>
    <xf numFmtId="0" fontId="4" fillId="0" borderId="15" xfId="0" applyFont="1" applyFill="1" applyBorder="1" applyAlignment="1"/>
    <xf numFmtId="0" fontId="3" fillId="0" borderId="15" xfId="0" applyFont="1" applyFill="1" applyBorder="1" applyAlignment="1"/>
    <xf numFmtId="2" fontId="4" fillId="0" borderId="15" xfId="0" applyNumberFormat="1" applyFont="1" applyFill="1" applyBorder="1" applyAlignment="1"/>
    <xf numFmtId="180" fontId="1" fillId="2" borderId="4" xfId="0" applyNumberFormat="1" applyFont="1" applyFill="1" applyBorder="1" applyAlignment="1" applyProtection="1">
      <protection locked="0"/>
    </xf>
    <xf numFmtId="0" fontId="1" fillId="0" borderId="19" xfId="0" applyFont="1" applyFill="1" applyBorder="1" applyAlignment="1">
      <alignment horizontal="center"/>
    </xf>
    <xf numFmtId="2" fontId="1" fillId="0" borderId="20" xfId="0" applyNumberFormat="1" applyFont="1" applyFill="1" applyBorder="1" applyAlignment="1" applyProtection="1">
      <protection locked="0"/>
    </xf>
    <xf numFmtId="2" fontId="1" fillId="0" borderId="21" xfId="0" applyNumberFormat="1" applyFont="1" applyFill="1" applyBorder="1" applyAlignment="1" applyProtection="1">
      <protection locked="0"/>
    </xf>
    <xf numFmtId="2" fontId="1" fillId="0" borderId="22" xfId="0" applyNumberFormat="1" applyFont="1" applyFill="1" applyBorder="1" applyAlignment="1" applyProtection="1">
      <protection locked="0"/>
    </xf>
    <xf numFmtId="2" fontId="2" fillId="0" borderId="23" xfId="0" applyNumberFormat="1" applyFont="1" applyFill="1" applyBorder="1" applyAlignment="1" applyProtection="1">
      <protection locked="0"/>
    </xf>
    <xf numFmtId="1" fontId="1" fillId="0" borderId="24" xfId="0" applyNumberFormat="1" applyFont="1" applyFill="1" applyBorder="1" applyAlignment="1" applyProtection="1">
      <protection locked="0"/>
    </xf>
    <xf numFmtId="2" fontId="2" fillId="0" borderId="25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workbookViewId="0">
      <selection activeCell="A1" sqref="A1:J23"/>
    </sheetView>
  </sheetViews>
  <sheetFormatPr defaultColWidth="9" defaultRowHeight="15"/>
  <cols>
    <col min="10" max="10" width="14" customWidth="1"/>
  </cols>
  <sheetData>
    <row r="1" ht="15.75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2">
        <v>45553</v>
      </c>
    </row>
    <row r="2" ht="16.5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6.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63" t="s">
        <v>13</v>
      </c>
    </row>
    <row r="4" ht="47.25" spans="1:10">
      <c r="A4" s="8" t="s">
        <v>14</v>
      </c>
      <c r="B4" s="9" t="s">
        <v>15</v>
      </c>
      <c r="C4" s="10" t="s">
        <v>16</v>
      </c>
      <c r="D4" s="11" t="s">
        <v>17</v>
      </c>
      <c r="E4" s="12" t="s">
        <v>18</v>
      </c>
      <c r="F4" s="13">
        <v>53.59</v>
      </c>
      <c r="G4" s="14">
        <v>394.18</v>
      </c>
      <c r="H4" s="14">
        <v>29.02</v>
      </c>
      <c r="I4" s="14">
        <v>18.24</v>
      </c>
      <c r="J4" s="64">
        <v>28.34</v>
      </c>
    </row>
    <row r="5" ht="94.5" spans="1:10">
      <c r="A5" s="15"/>
      <c r="B5" s="16" t="s">
        <v>19</v>
      </c>
      <c r="C5" s="17">
        <v>59</v>
      </c>
      <c r="D5" s="18" t="s">
        <v>20</v>
      </c>
      <c r="E5" s="19" t="s">
        <v>21</v>
      </c>
      <c r="F5" s="20">
        <v>2.81</v>
      </c>
      <c r="G5" s="21">
        <v>23.9</v>
      </c>
      <c r="H5" s="21">
        <v>0.64</v>
      </c>
      <c r="I5" s="21">
        <v>0.1</v>
      </c>
      <c r="J5" s="65">
        <v>5.11</v>
      </c>
    </row>
    <row r="6" ht="31.5" spans="1:10">
      <c r="A6" s="15"/>
      <c r="B6" s="16"/>
      <c r="C6" s="17"/>
      <c r="D6" s="18" t="s">
        <v>22</v>
      </c>
      <c r="E6" s="19" t="s">
        <v>23</v>
      </c>
      <c r="F6" s="20">
        <v>3.17</v>
      </c>
      <c r="G6" s="21">
        <v>71.7</v>
      </c>
      <c r="H6" s="21">
        <v>0.15</v>
      </c>
      <c r="I6" s="21">
        <v>0</v>
      </c>
      <c r="J6" s="65">
        <v>17.85</v>
      </c>
    </row>
    <row r="7" ht="47.25" spans="1:10">
      <c r="A7" s="15"/>
      <c r="B7" s="22" t="s">
        <v>24</v>
      </c>
      <c r="C7" s="23" t="s">
        <v>25</v>
      </c>
      <c r="D7" s="24" t="s">
        <v>26</v>
      </c>
      <c r="E7" s="25">
        <v>40</v>
      </c>
      <c r="F7" s="26">
        <v>2.4</v>
      </c>
      <c r="G7" s="27">
        <v>70.4</v>
      </c>
      <c r="H7" s="27">
        <v>2.67</v>
      </c>
      <c r="I7" s="27">
        <v>0.53</v>
      </c>
      <c r="J7" s="66">
        <v>13.73</v>
      </c>
    </row>
    <row r="8" ht="31.5" spans="1:10">
      <c r="A8" s="15"/>
      <c r="B8" s="22" t="s">
        <v>27</v>
      </c>
      <c r="C8" s="28">
        <v>376</v>
      </c>
      <c r="D8" s="24" t="s">
        <v>28</v>
      </c>
      <c r="E8" s="25">
        <v>200</v>
      </c>
      <c r="F8" s="26">
        <v>1.47</v>
      </c>
      <c r="G8" s="27">
        <v>61</v>
      </c>
      <c r="H8" s="27">
        <v>0.2</v>
      </c>
      <c r="I8" s="27">
        <v>0.05</v>
      </c>
      <c r="J8" s="66">
        <v>15.01</v>
      </c>
    </row>
    <row r="9" ht="15.75" spans="1:10">
      <c r="A9" s="15"/>
      <c r="B9" s="16" t="s">
        <v>29</v>
      </c>
      <c r="C9" s="23">
        <v>338</v>
      </c>
      <c r="D9" s="24" t="s">
        <v>30</v>
      </c>
      <c r="E9" s="25">
        <v>359</v>
      </c>
      <c r="F9" s="27">
        <v>68.21</v>
      </c>
      <c r="G9" s="27">
        <v>96</v>
      </c>
      <c r="H9" s="27">
        <v>1.5</v>
      </c>
      <c r="I9" s="27">
        <v>0.5</v>
      </c>
      <c r="J9" s="66">
        <v>21</v>
      </c>
    </row>
    <row r="10" ht="15.75" spans="1:10">
      <c r="A10" s="15"/>
      <c r="B10" s="16"/>
      <c r="C10" s="23"/>
      <c r="D10" s="24"/>
      <c r="E10" s="25"/>
      <c r="F10" s="27"/>
      <c r="G10" s="27"/>
      <c r="H10" s="27"/>
      <c r="I10" s="27"/>
      <c r="J10" s="66"/>
    </row>
    <row r="11" ht="16.5" spans="1:10">
      <c r="A11" s="29"/>
      <c r="B11" s="30" t="s">
        <v>31</v>
      </c>
      <c r="C11" s="31"/>
      <c r="D11" s="32"/>
      <c r="E11" s="33"/>
      <c r="F11" s="34">
        <f t="shared" ref="F11:J11" si="0">SUM(F4:F10)</f>
        <v>131.65</v>
      </c>
      <c r="G11" s="35">
        <f t="shared" si="0"/>
        <v>717.18</v>
      </c>
      <c r="H11" s="35">
        <f t="shared" si="0"/>
        <v>34.18</v>
      </c>
      <c r="I11" s="35">
        <f t="shared" si="0"/>
        <v>19.42</v>
      </c>
      <c r="J11" s="67">
        <f t="shared" si="0"/>
        <v>101.04</v>
      </c>
    </row>
    <row r="12" ht="94.5" spans="1:10">
      <c r="A12" s="15" t="s">
        <v>32</v>
      </c>
      <c r="B12" s="16" t="s">
        <v>19</v>
      </c>
      <c r="C12" s="17">
        <v>24</v>
      </c>
      <c r="D12" s="18" t="s">
        <v>33</v>
      </c>
      <c r="E12" s="36">
        <v>60</v>
      </c>
      <c r="F12" s="20">
        <v>5.64</v>
      </c>
      <c r="G12" s="21">
        <v>25.6</v>
      </c>
      <c r="H12" s="21">
        <v>0.3</v>
      </c>
      <c r="I12" s="21">
        <v>2</v>
      </c>
      <c r="J12" s="65">
        <v>1.6</v>
      </c>
    </row>
    <row r="13" ht="78.75" spans="1:10">
      <c r="A13" s="15"/>
      <c r="B13" s="22" t="s">
        <v>34</v>
      </c>
      <c r="C13" s="28">
        <v>110</v>
      </c>
      <c r="D13" s="24" t="s">
        <v>35</v>
      </c>
      <c r="E13" s="25">
        <v>200</v>
      </c>
      <c r="F13" s="26">
        <v>5.39</v>
      </c>
      <c r="G13" s="27">
        <v>75</v>
      </c>
      <c r="H13" s="27">
        <v>1.28</v>
      </c>
      <c r="I13" s="27">
        <v>3.84</v>
      </c>
      <c r="J13" s="66">
        <v>8.98</v>
      </c>
    </row>
    <row r="14" ht="47.25" spans="1:10">
      <c r="A14" s="15"/>
      <c r="B14" s="22" t="s">
        <v>36</v>
      </c>
      <c r="C14" s="25">
        <v>312</v>
      </c>
      <c r="D14" s="24" t="s">
        <v>37</v>
      </c>
      <c r="E14" s="25">
        <v>200</v>
      </c>
      <c r="F14" s="26">
        <v>46.33</v>
      </c>
      <c r="G14" s="27">
        <v>513.6</v>
      </c>
      <c r="H14" s="27">
        <v>22.36</v>
      </c>
      <c r="I14" s="27">
        <v>26.14</v>
      </c>
      <c r="J14" s="66">
        <v>47.23</v>
      </c>
    </row>
    <row r="15" ht="78.75" spans="1:10">
      <c r="A15" s="15"/>
      <c r="B15" s="22" t="s">
        <v>38</v>
      </c>
      <c r="C15" s="28">
        <v>342</v>
      </c>
      <c r="D15" s="24" t="s">
        <v>39</v>
      </c>
      <c r="E15" s="25">
        <v>200</v>
      </c>
      <c r="F15" s="26">
        <v>5.82</v>
      </c>
      <c r="G15" s="27">
        <v>113.6</v>
      </c>
      <c r="H15" s="27">
        <v>0.16</v>
      </c>
      <c r="I15" s="27">
        <v>0.16</v>
      </c>
      <c r="J15" s="66">
        <v>27.9</v>
      </c>
    </row>
    <row r="16" ht="63" spans="1:10">
      <c r="A16" s="15"/>
      <c r="B16" s="22" t="s">
        <v>40</v>
      </c>
      <c r="C16" s="28" t="s">
        <v>25</v>
      </c>
      <c r="D16" s="24" t="s">
        <v>41</v>
      </c>
      <c r="E16" s="25">
        <v>42</v>
      </c>
      <c r="F16" s="26">
        <v>1.38</v>
      </c>
      <c r="G16" s="27">
        <v>69.6</v>
      </c>
      <c r="H16" s="27">
        <v>2.64</v>
      </c>
      <c r="I16" s="27">
        <v>0.48</v>
      </c>
      <c r="J16" s="66">
        <v>13.68</v>
      </c>
    </row>
    <row r="17" ht="47.25" spans="1:10">
      <c r="A17" s="15"/>
      <c r="B17" s="22" t="s">
        <v>42</v>
      </c>
      <c r="C17" s="28" t="s">
        <v>25</v>
      </c>
      <c r="D17" s="24" t="s">
        <v>43</v>
      </c>
      <c r="E17" s="25">
        <v>46</v>
      </c>
      <c r="F17" s="26">
        <v>2.33</v>
      </c>
      <c r="G17" s="27">
        <v>46.9</v>
      </c>
      <c r="H17" s="27">
        <v>1.52</v>
      </c>
      <c r="I17" s="27">
        <v>0.16</v>
      </c>
      <c r="J17" s="66">
        <v>9.84</v>
      </c>
    </row>
    <row r="18" ht="15.75" spans="1:10">
      <c r="A18" s="15"/>
      <c r="B18" s="37"/>
      <c r="C18" s="37"/>
      <c r="D18" s="38"/>
      <c r="E18" s="39"/>
      <c r="F18" s="40"/>
      <c r="G18" s="39"/>
      <c r="H18" s="39"/>
      <c r="I18" s="39"/>
      <c r="J18" s="68"/>
    </row>
    <row r="19" ht="16.5" spans="1:10">
      <c r="A19" s="41"/>
      <c r="B19" s="42" t="s">
        <v>44</v>
      </c>
      <c r="C19" s="42"/>
      <c r="D19" s="43"/>
      <c r="E19" s="44"/>
      <c r="F19" s="45">
        <f t="shared" ref="F19:J19" si="1">SUM(F12:F18)</f>
        <v>66.89</v>
      </c>
      <c r="G19" s="45">
        <f t="shared" si="1"/>
        <v>844.3</v>
      </c>
      <c r="H19" s="45">
        <f t="shared" si="1"/>
        <v>28.26</v>
      </c>
      <c r="I19" s="45">
        <f t="shared" si="1"/>
        <v>32.78</v>
      </c>
      <c r="J19" s="69">
        <f t="shared" si="1"/>
        <v>109.23</v>
      </c>
    </row>
    <row r="20" ht="15.75" spans="1:10">
      <c r="A20" s="46" t="s">
        <v>45</v>
      </c>
      <c r="B20" s="47"/>
      <c r="C20" s="16"/>
      <c r="D20" s="48"/>
      <c r="E20" s="16"/>
      <c r="F20" s="16"/>
      <c r="G20" s="16"/>
      <c r="H20" s="16"/>
      <c r="I20" s="16"/>
      <c r="J20" s="16"/>
    </row>
    <row r="21" ht="15.75" spans="1:10">
      <c r="A21" s="46"/>
      <c r="B21" s="49"/>
      <c r="C21" s="22"/>
      <c r="D21" s="50"/>
      <c r="E21" s="22"/>
      <c r="F21" s="22"/>
      <c r="G21" s="22"/>
      <c r="H21" s="22"/>
      <c r="I21" s="22"/>
      <c r="J21" s="22"/>
    </row>
    <row r="22" ht="15.75" spans="1:10">
      <c r="A22" s="46"/>
      <c r="B22" s="49"/>
      <c r="C22" s="22"/>
      <c r="D22" s="22"/>
      <c r="E22" s="22"/>
      <c r="F22" s="22"/>
      <c r="G22" s="22"/>
      <c r="H22" s="22"/>
      <c r="I22" s="22"/>
      <c r="J22" s="22"/>
    </row>
    <row r="23" ht="16.5" spans="1:10">
      <c r="A23" s="51"/>
      <c r="B23" s="52" t="s">
        <v>46</v>
      </c>
      <c r="C23" s="53"/>
      <c r="D23" s="53"/>
      <c r="E23" s="53"/>
      <c r="F23" s="54">
        <f t="shared" ref="F23:J23" si="2">F20+F21</f>
        <v>0</v>
      </c>
      <c r="G23" s="54">
        <f t="shared" si="2"/>
        <v>0</v>
      </c>
      <c r="H23" s="54">
        <f t="shared" si="2"/>
        <v>0</v>
      </c>
      <c r="I23" s="54">
        <f t="shared" si="2"/>
        <v>0</v>
      </c>
      <c r="J23" s="54">
        <f t="shared" si="2"/>
        <v>0</v>
      </c>
    </row>
    <row r="24" ht="15.75" spans="1:10">
      <c r="A24" s="55"/>
      <c r="B24" s="56"/>
      <c r="C24" s="56"/>
      <c r="D24" s="56"/>
      <c r="E24" s="57"/>
      <c r="F24" s="57"/>
      <c r="G24" s="57"/>
      <c r="H24" s="57"/>
      <c r="I24" s="57"/>
      <c r="J24" s="57"/>
    </row>
    <row r="25" ht="16.5" spans="1:10">
      <c r="A25" s="58"/>
      <c r="B25" s="59" t="s">
        <v>47</v>
      </c>
      <c r="C25" s="60"/>
      <c r="D25" s="60"/>
      <c r="E25" s="59"/>
      <c r="F25" s="61">
        <f t="shared" ref="F25:J25" si="3">F10+F19+F23</f>
        <v>66.89</v>
      </c>
      <c r="G25" s="61">
        <f t="shared" si="3"/>
        <v>844.3</v>
      </c>
      <c r="H25" s="61">
        <f t="shared" si="3"/>
        <v>28.26</v>
      </c>
      <c r="I25" s="61">
        <f t="shared" si="3"/>
        <v>32.78</v>
      </c>
      <c r="J25" s="61">
        <f t="shared" si="3"/>
        <v>109.23</v>
      </c>
    </row>
  </sheetData>
  <mergeCells count="1">
    <mergeCell ref="B1:D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 Савина</dc:creator>
  <cp:lastModifiedBy>alexs</cp:lastModifiedBy>
  <dcterms:created xsi:type="dcterms:W3CDTF">2006-09-16T00:00:00Z</dcterms:created>
  <dcterms:modified xsi:type="dcterms:W3CDTF">2024-09-19T17:34:59Z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72A8B158ECBE477CAF0B1ACEC3CC27C7_13</vt:lpwstr>
  </property>
  <property fmtid="{D5CDD505-2E9C-101B-9397-08002B2CF9AE}" pid="3" name="KSOProductBuildVer">
    <vt:lpwstr>1049-12.2.0.18283</vt:lpwstr>
  </property>
</Properties>
</file>